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gilesmale/Downloads/"/>
    </mc:Choice>
  </mc:AlternateContent>
  <xr:revisionPtr revIDLastSave="0" documentId="8_{EB8ABF4E-2EE8-6449-B87D-31579C738FB3}" xr6:coauthVersionLast="47" xr6:coauthVersionMax="47" xr10:uidLastSave="{00000000-0000-0000-0000-000000000000}"/>
  <bookViews>
    <workbookView xWindow="0" yWindow="740" windowWidth="34560" windowHeight="21600" xr2:uid="{FB1B9C16-05B1-42DA-911D-7E82B7635525}"/>
  </bookViews>
  <sheets>
    <sheet name="Scatter" sheetId="2" r:id="rId1"/>
    <sheet name="Line" sheetId="3" r:id="rId2"/>
    <sheet name="V bar" sheetId="4" r:id="rId3"/>
    <sheet name="H bar" sheetId="5" r:id="rId4"/>
    <sheet name="WF" sheetId="6" r:id="rId5"/>
  </sheets>
  <definedNames>
    <definedName name="_xlchart.v1.0" hidden="1">WF!$B$9:$B$14</definedName>
    <definedName name="_xlchart.v1.1" hidden="1">WF!$C$9:$C$14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6" l="1"/>
</calcChain>
</file>

<file path=xl/sharedStrings.xml><?xml version="1.0" encoding="utf-8"?>
<sst xmlns="http://schemas.openxmlformats.org/spreadsheetml/2006/main" count="33" uniqueCount="27">
  <si>
    <t>Pastries</t>
  </si>
  <si>
    <t>Pies</t>
  </si>
  <si>
    <t>Sandwiches</t>
  </si>
  <si>
    <t>Cakes</t>
  </si>
  <si>
    <t>Drinks</t>
  </si>
  <si>
    <t>Bread</t>
  </si>
  <si>
    <t>May</t>
  </si>
  <si>
    <t>Apr</t>
  </si>
  <si>
    <t>Jun</t>
  </si>
  <si>
    <t>Jul</t>
  </si>
  <si>
    <t>Aug</t>
  </si>
  <si>
    <t>Sep</t>
  </si>
  <si>
    <t>Jan</t>
  </si>
  <si>
    <t>Feb</t>
  </si>
  <si>
    <t>Mar</t>
  </si>
  <si>
    <t>Oct</t>
  </si>
  <si>
    <t>Nov</t>
  </si>
  <si>
    <t>Dec</t>
  </si>
  <si>
    <t>Discount</t>
  </si>
  <si>
    <t>Gross margin</t>
  </si>
  <si>
    <t>Price</t>
  </si>
  <si>
    <t>New hires</t>
  </si>
  <si>
    <t>Transfers in</t>
  </si>
  <si>
    <t>Leavers</t>
  </si>
  <si>
    <t>Transfers out</t>
  </si>
  <si>
    <t>Opening headcount</t>
  </si>
  <si>
    <t>Closing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</si>
</sst>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;\(#,##0\);&quot;-  &quot;;&quot; &quot;@&quot; &quot;"/>
    <numFmt numFmtId="165" formatCode="0.00%_);\-0.00%_);&quot;-  &quot;;&quot; &quot;@&quot; &quot;"/>
    <numFmt numFmtId="166" formatCode="#,##0.0000_);\(#,##0.0000\);&quot;-  &quot;;&quot; &quot;@&quot; &quot;"/>
    <numFmt numFmtId="167" formatCode="dd\ mmm\ yyyy_);\(###0\);&quot;-  &quot;;&quot; &quot;@&quot; &quot;"/>
    <numFmt numFmtId="168" formatCode="dd\ mmm\ yy_);\(###0\);&quot;-  &quot;;&quot; &quot;@&quot; &quot;"/>
    <numFmt numFmtId="169" formatCode="###0_);\(###0\);&quot;-  &quot;;&quot; &quot;@&quot; &quot;"/>
    <numFmt numFmtId="170" formatCode="#,##0.00_);\(#,##0.00\);&quot;-  &quot;;&quot; &quot;@&quot; 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6">
    <xf numFmtId="164" fontId="0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166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</cellStyleXfs>
  <cellXfs count="22">
    <xf numFmtId="164" fontId="0" fillId="0" borderId="0" xfId="0">
      <alignment vertical="top"/>
    </xf>
    <xf numFmtId="164" fontId="0" fillId="0" borderId="0" xfId="0" applyFont="1" applyFill="1" applyBorder="1">
      <alignment vertical="top"/>
    </xf>
    <xf numFmtId="164" fontId="0" fillId="0" borderId="0" xfId="0" applyFill="1" applyBorder="1">
      <alignment vertical="top"/>
    </xf>
    <xf numFmtId="164" fontId="0" fillId="0" borderId="0" xfId="0" applyFill="1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Font="1" applyFill="1" applyBorder="1" applyAlignment="1">
      <alignment horizontal="right" vertical="top"/>
    </xf>
    <xf numFmtId="170" fontId="0" fillId="0" borderId="0" xfId="2" applyNumberFormat="1" applyFont="1">
      <alignment vertical="top"/>
    </xf>
    <xf numFmtId="170" fontId="0" fillId="0" borderId="0" xfId="0" applyNumberFormat="1" applyFill="1" applyBorder="1">
      <alignment vertical="top"/>
    </xf>
    <xf numFmtId="165" fontId="0" fillId="0" borderId="0" xfId="1" applyFont="1" applyFill="1" applyBorder="1">
      <alignment vertical="top"/>
    </xf>
    <xf numFmtId="170" fontId="0" fillId="0" borderId="0" xfId="2" applyNumberFormat="1" applyFont="1" applyFill="1" applyBorder="1">
      <alignment vertical="top"/>
    </xf>
    <xf numFmtId="170" fontId="0" fillId="0" borderId="0" xfId="0" applyNumberFormat="1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0" fillId="2" borderId="1" xfId="0" applyFont="1" applyFill="1" applyBorder="1">
      <alignment vertical="top"/>
    </xf>
    <xf numFmtId="164" fontId="0" fillId="2" borderId="1" xfId="0" applyFont="1" applyFill="1" applyBorder="1" applyAlignment="1">
      <alignment horizontal="right" vertical="top"/>
    </xf>
    <xf numFmtId="169" fontId="0" fillId="2" borderId="1" xfId="5" applyFont="1" applyFill="1" applyBorder="1">
      <alignment vertical="top"/>
    </xf>
    <xf numFmtId="169" fontId="0" fillId="0" borderId="0" xfId="5" applyFont="1" applyFill="1" applyBorder="1">
      <alignment vertical="top"/>
    </xf>
    <xf numFmtId="169" fontId="0" fillId="2" borderId="2" xfId="5" applyFont="1" applyFill="1" applyBorder="1">
      <alignment vertical="top"/>
    </xf>
    <xf numFmtId="164" fontId="0" fillId="0" borderId="0" xfId="0" applyFont="1" applyFill="1" applyBorder="1" applyAlignment="1">
      <alignment horizontal="left" vertical="top"/>
    </xf>
    <xf numFmtId="164" fontId="0" fillId="0" borderId="0" xfId="0" applyAlignment="1">
      <alignment horizontal="right" vertical="top"/>
    </xf>
    <xf numFmtId="164" fontId="0" fillId="0" borderId="0" xfId="0" applyBorder="1">
      <alignment vertical="top"/>
    </xf>
    <xf numFmtId="169" fontId="0" fillId="0" borderId="0" xfId="5" applyFont="1">
      <alignment vertical="top"/>
    </xf>
    <xf numFmtId="170" fontId="0" fillId="2" borderId="1" xfId="2" applyNumberFormat="1" applyFont="1" applyFill="1" applyBorder="1">
      <alignment vertical="top"/>
    </xf>
  </cellXfs>
  <cellStyles count="6">
    <cellStyle name="DateLong" xfId="3" xr:uid="{5AF169E6-751A-4AEE-8B6A-6C833E379320}"/>
    <cellStyle name="DateShort" xfId="4" xr:uid="{AE5DFBE0-90F9-4BED-90E4-8D3FE82DA3AE}"/>
    <cellStyle name="Factor" xfId="2" xr:uid="{44A2422F-CA29-4929-BED8-F947E963BAA8}"/>
    <cellStyle name="Normal" xfId="0" builtinId="0" customBuiltin="1"/>
    <cellStyle name="Per cent" xfId="1" builtinId="5" customBuiltin="1"/>
    <cellStyle name="Year" xfId="5" xr:uid="{8182387C-A84A-4E27-A179-7C8C0A1EE7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Scatter!$C$4</c:f>
              <c:strCache>
                <c:ptCount val="1"/>
                <c:pt idx="0">
                  <c:v> Gross margin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Scatter!$B$5:$B$43</c:f>
              <c:numCache>
                <c:formatCode>#,##0.00_);\(#,##0.00\);"-  ";" "@" "</c:formatCode>
                <c:ptCount val="39"/>
                <c:pt idx="0">
                  <c:v>3.56</c:v>
                </c:pt>
                <c:pt idx="1">
                  <c:v>6.89</c:v>
                </c:pt>
                <c:pt idx="2">
                  <c:v>3.86</c:v>
                </c:pt>
                <c:pt idx="3">
                  <c:v>5.01</c:v>
                </c:pt>
                <c:pt idx="4">
                  <c:v>4.9800000000000004</c:v>
                </c:pt>
                <c:pt idx="5">
                  <c:v>0.28999999999999998</c:v>
                </c:pt>
                <c:pt idx="6">
                  <c:v>6.91</c:v>
                </c:pt>
                <c:pt idx="7">
                  <c:v>2.54</c:v>
                </c:pt>
                <c:pt idx="8">
                  <c:v>5.05</c:v>
                </c:pt>
                <c:pt idx="9">
                  <c:v>2.13</c:v>
                </c:pt>
                <c:pt idx="10">
                  <c:v>5.6</c:v>
                </c:pt>
                <c:pt idx="11">
                  <c:v>5.85</c:v>
                </c:pt>
                <c:pt idx="12">
                  <c:v>2.52</c:v>
                </c:pt>
                <c:pt idx="13">
                  <c:v>7.85</c:v>
                </c:pt>
                <c:pt idx="14">
                  <c:v>8.2200000000000006</c:v>
                </c:pt>
                <c:pt idx="15">
                  <c:v>8.51</c:v>
                </c:pt>
                <c:pt idx="16">
                  <c:v>6.02</c:v>
                </c:pt>
                <c:pt idx="17">
                  <c:v>7.96</c:v>
                </c:pt>
                <c:pt idx="18">
                  <c:v>1.26</c:v>
                </c:pt>
                <c:pt idx="19">
                  <c:v>4.45</c:v>
                </c:pt>
                <c:pt idx="20">
                  <c:v>7.66</c:v>
                </c:pt>
                <c:pt idx="21">
                  <c:v>9.4700000000000006</c:v>
                </c:pt>
                <c:pt idx="22">
                  <c:v>7.02</c:v>
                </c:pt>
                <c:pt idx="23">
                  <c:v>0.79</c:v>
                </c:pt>
                <c:pt idx="24">
                  <c:v>4.9000000000000004</c:v>
                </c:pt>
                <c:pt idx="25">
                  <c:v>0.16</c:v>
                </c:pt>
                <c:pt idx="26">
                  <c:v>1.25</c:v>
                </c:pt>
                <c:pt idx="27">
                  <c:v>0.27</c:v>
                </c:pt>
                <c:pt idx="28">
                  <c:v>0.99</c:v>
                </c:pt>
                <c:pt idx="29">
                  <c:v>0.34</c:v>
                </c:pt>
                <c:pt idx="30">
                  <c:v>6.31</c:v>
                </c:pt>
                <c:pt idx="31">
                  <c:v>2.82</c:v>
                </c:pt>
                <c:pt idx="32">
                  <c:v>5.53</c:v>
                </c:pt>
                <c:pt idx="33">
                  <c:v>2.2999999999999998</c:v>
                </c:pt>
                <c:pt idx="34">
                  <c:v>9.34</c:v>
                </c:pt>
                <c:pt idx="35">
                  <c:v>9.2899999999999991</c:v>
                </c:pt>
                <c:pt idx="36">
                  <c:v>9.33</c:v>
                </c:pt>
                <c:pt idx="37">
                  <c:v>1.79</c:v>
                </c:pt>
                <c:pt idx="38">
                  <c:v>3.5</c:v>
                </c:pt>
              </c:numCache>
            </c:numRef>
          </c:xVal>
          <c:yVal>
            <c:numRef>
              <c:f>Scatter!$C$5:$C$43</c:f>
              <c:numCache>
                <c:formatCode>#,##0.00_);\(#,##0.00\);"-  ";" "@" "</c:formatCode>
                <c:ptCount val="39"/>
                <c:pt idx="0">
                  <c:v>1.3065199999999999</c:v>
                </c:pt>
                <c:pt idx="1">
                  <c:v>2.3288199999999999</c:v>
                </c:pt>
                <c:pt idx="2">
                  <c:v>1.2892399999999999</c:v>
                </c:pt>
                <c:pt idx="3">
                  <c:v>1.9438800000000001</c:v>
                </c:pt>
                <c:pt idx="4">
                  <c:v>2.12148</c:v>
                </c:pt>
                <c:pt idx="5">
                  <c:v>0.10729999999999999</c:v>
                </c:pt>
                <c:pt idx="6">
                  <c:v>2.71563</c:v>
                </c:pt>
                <c:pt idx="7">
                  <c:v>1.14046</c:v>
                </c:pt>
                <c:pt idx="8">
                  <c:v>1.8684999999999998</c:v>
                </c:pt>
                <c:pt idx="9">
                  <c:v>0.81152999999999997</c:v>
                </c:pt>
                <c:pt idx="10">
                  <c:v>2.3239999999999998</c:v>
                </c:pt>
                <c:pt idx="11">
                  <c:v>2.1410999999999998</c:v>
                </c:pt>
                <c:pt idx="12">
                  <c:v>1.2045599999999999</c:v>
                </c:pt>
                <c:pt idx="13">
                  <c:v>3.1007500000000001</c:v>
                </c:pt>
                <c:pt idx="14">
                  <c:v>3.0907200000000001</c:v>
                </c:pt>
                <c:pt idx="15">
                  <c:v>3.4039999999999999</c:v>
                </c:pt>
                <c:pt idx="16">
                  <c:v>1</c:v>
                </c:pt>
                <c:pt idx="17">
                  <c:v>2.7064000000000004</c:v>
                </c:pt>
                <c:pt idx="18">
                  <c:v>0.48258000000000001</c:v>
                </c:pt>
                <c:pt idx="19">
                  <c:v>2.1671499999999999</c:v>
                </c:pt>
                <c:pt idx="20">
                  <c:v>2.7576000000000001</c:v>
                </c:pt>
                <c:pt idx="21">
                  <c:v>3.3807900000000002</c:v>
                </c:pt>
                <c:pt idx="22">
                  <c:v>2.1621599999999996</c:v>
                </c:pt>
                <c:pt idx="23">
                  <c:v>0.36182000000000003</c:v>
                </c:pt>
                <c:pt idx="24">
                  <c:v>1.8963000000000001</c:v>
                </c:pt>
                <c:pt idx="25">
                  <c:v>7.4400000000000008E-2</c:v>
                </c:pt>
                <c:pt idx="26">
                  <c:v>0.50625000000000009</c:v>
                </c:pt>
                <c:pt idx="27">
                  <c:v>8.6940000000000003E-2</c:v>
                </c:pt>
                <c:pt idx="28">
                  <c:v>0.48213</c:v>
                </c:pt>
                <c:pt idx="29">
                  <c:v>0.14994000000000002</c:v>
                </c:pt>
                <c:pt idx="30">
                  <c:v>2.5744799999999999</c:v>
                </c:pt>
                <c:pt idx="31">
                  <c:v>1.2436199999999999</c:v>
                </c:pt>
                <c:pt idx="32">
                  <c:v>2.5438000000000001</c:v>
                </c:pt>
                <c:pt idx="33">
                  <c:v>0.87169999999999992</c:v>
                </c:pt>
                <c:pt idx="34">
                  <c:v>3.0074800000000002</c:v>
                </c:pt>
                <c:pt idx="35">
                  <c:v>4.8</c:v>
                </c:pt>
                <c:pt idx="36">
                  <c:v>3.3214799999999998</c:v>
                </c:pt>
                <c:pt idx="37">
                  <c:v>0.57996000000000003</c:v>
                </c:pt>
                <c:pt idx="38">
                  <c:v>1.0920000000000001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01-4CDB-9BC2-05C670FF6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729008"/>
        <c:axId val="514725400"/>
      </c:scatterChart>
      <c:valAx>
        <c:axId val="51472900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Unit</a:t>
                </a:r>
                <a:r>
                  <a:rPr lang="en-GB" baseline="0"/>
                  <a:t> price (£)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11788340675605211"/>
              <c:y val="0.9101020156304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;&quot;-  &quot;;&quot; &quot;@&quot; 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25400"/>
        <c:crosses val="autoZero"/>
        <c:crossBetween val="midCat"/>
      </c:valAx>
      <c:valAx>
        <c:axId val="51472540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Gross</a:t>
                </a:r>
                <a:r>
                  <a:rPr lang="en-GB" baseline="0"/>
                  <a:t> margin (£)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2.0752266953676147E-2"/>
              <c:y val="2.374515861494566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_);\(#,##0.00\);&quot;-  &quot;;&quot; &quot;@&quot; 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29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2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Line!$B$5:$B$16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Line!$C$5:$C$16</c:f>
              <c:numCache>
                <c:formatCode>#,##0_);\(#,##0\);"-  ";" "@" "</c:formatCode>
                <c:ptCount val="12"/>
                <c:pt idx="0">
                  <c:v>266327.09999999998</c:v>
                </c:pt>
                <c:pt idx="1">
                  <c:v>244601.28</c:v>
                </c:pt>
                <c:pt idx="2">
                  <c:v>260015</c:v>
                </c:pt>
                <c:pt idx="3">
                  <c:v>305290.65000000002</c:v>
                </c:pt>
                <c:pt idx="4">
                  <c:v>290616</c:v>
                </c:pt>
                <c:pt idx="5">
                  <c:v>307114.5</c:v>
                </c:pt>
                <c:pt idx="6">
                  <c:v>337473.6</c:v>
                </c:pt>
                <c:pt idx="7">
                  <c:v>379815</c:v>
                </c:pt>
                <c:pt idx="8">
                  <c:v>371540.4</c:v>
                </c:pt>
                <c:pt idx="9">
                  <c:v>283709</c:v>
                </c:pt>
                <c:pt idx="10">
                  <c:v>241695.2</c:v>
                </c:pt>
                <c:pt idx="11">
                  <c:v>272442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C6-484A-8FF5-CD95F64623CE}"/>
            </c:ext>
          </c:extLst>
        </c:ser>
        <c:ser>
          <c:idx val="1"/>
          <c:order val="1"/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Line!$B$5:$B$16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Line!$D$5:$D$16</c:f>
              <c:numCache>
                <c:formatCode>#,##0_);\(#,##0\);"-  ";" "@" "</c:formatCode>
                <c:ptCount val="12"/>
                <c:pt idx="0">
                  <c:v>231704.57699999999</c:v>
                </c:pt>
                <c:pt idx="1">
                  <c:v>225033.1776</c:v>
                </c:pt>
                <c:pt idx="2">
                  <c:v>247014.25</c:v>
                </c:pt>
                <c:pt idx="3">
                  <c:v>283920.30450000003</c:v>
                </c:pt>
                <c:pt idx="4">
                  <c:v>276085.2</c:v>
                </c:pt>
                <c:pt idx="5">
                  <c:v>304043.35499999998</c:v>
                </c:pt>
                <c:pt idx="6">
                  <c:v>296976.76799999998</c:v>
                </c:pt>
                <c:pt idx="7">
                  <c:v>341833.5</c:v>
                </c:pt>
                <c:pt idx="8">
                  <c:v>356678.78399999999</c:v>
                </c:pt>
                <c:pt idx="9">
                  <c:v>261012.28</c:v>
                </c:pt>
                <c:pt idx="10">
                  <c:v>236861.296</c:v>
                </c:pt>
                <c:pt idx="11">
                  <c:v>245197.80000000002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C6-484A-8FF5-CD95F64623CE}"/>
            </c:ext>
          </c:extLst>
        </c:ser>
        <c:ser>
          <c:idx val="2"/>
          <c:order val="2"/>
          <c:spPr>
            <a:ln w="28575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Line!$B$5:$B$16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  <c:pt idx="5">
                  <c:v> Jun </c:v>
                </c:pt>
                <c:pt idx="6">
                  <c:v> Jul </c:v>
                </c:pt>
                <c:pt idx="7">
                  <c:v> Aug </c:v>
                </c:pt>
                <c:pt idx="8">
                  <c:v> Sep </c:v>
                </c:pt>
                <c:pt idx="9">
                  <c:v> Oct </c:v>
                </c:pt>
                <c:pt idx="10">
                  <c:v> Nov </c:v>
                </c:pt>
                <c:pt idx="11">
                  <c:v> Dec </c:v>
                </c:pt>
              </c:strCache>
            </c:strRef>
          </c:cat>
          <c:val>
            <c:numRef>
              <c:f>Line!$E$5:$E$16</c:f>
              <c:numCache>
                <c:formatCode>#,##0_);\(#,##0\);"-  ";" "@" "</c:formatCode>
                <c:ptCount val="12"/>
                <c:pt idx="0">
                  <c:v>164510.24966999999</c:v>
                </c:pt>
                <c:pt idx="1">
                  <c:v>193528.53273599999</c:v>
                </c:pt>
                <c:pt idx="2">
                  <c:v>172909.97499999998</c:v>
                </c:pt>
                <c:pt idx="3">
                  <c:v>212940.22837500001</c:v>
                </c:pt>
                <c:pt idx="4">
                  <c:v>196020.492</c:v>
                </c:pt>
                <c:pt idx="5">
                  <c:v>282760.32014999999</c:v>
                </c:pt>
                <c:pt idx="6">
                  <c:v>249460.48511999997</c:v>
                </c:pt>
                <c:pt idx="7">
                  <c:v>266630.13</c:v>
                </c:pt>
                <c:pt idx="8">
                  <c:v>278209.45152</c:v>
                </c:pt>
                <c:pt idx="9">
                  <c:v>247961.666</c:v>
                </c:pt>
                <c:pt idx="10">
                  <c:v>168171.52015999999</c:v>
                </c:pt>
                <c:pt idx="11">
                  <c:v>193706.26200000002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C6-484A-8FF5-CD95F6462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677840"/>
        <c:axId val="514672592"/>
      </c:lineChart>
      <c:catAx>
        <c:axId val="51467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672592"/>
        <c:crosses val="autoZero"/>
        <c:auto val="1"/>
        <c:lblAlgn val="ctr"/>
        <c:lblOffset val="100"/>
        <c:noMultiLvlLbl val="0"/>
      </c:catAx>
      <c:valAx>
        <c:axId val="5146725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\(#,##0\);&quot;-  &quot;;&quot; &quot;@&quot; &quot;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677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48095356846069"/>
          <c:y val="3.6928948201610613E-2"/>
          <c:w val="0.84885056908376266"/>
          <c:h val="0.87687849789059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 bar'!$C$6</c:f>
              <c:strCache>
                <c:ptCount val="1"/>
                <c:pt idx="0">
                  <c:v>2020 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'V bar'!$B$7:$B$12</c:f>
              <c:strCache>
                <c:ptCount val="6"/>
                <c:pt idx="0">
                  <c:v> Bread </c:v>
                </c:pt>
                <c:pt idx="1">
                  <c:v> Cakes </c:v>
                </c:pt>
                <c:pt idx="2">
                  <c:v> Drinks </c:v>
                </c:pt>
                <c:pt idx="3">
                  <c:v> Pastries </c:v>
                </c:pt>
                <c:pt idx="4">
                  <c:v> Pies </c:v>
                </c:pt>
                <c:pt idx="5">
                  <c:v> Sandwiches </c:v>
                </c:pt>
              </c:strCache>
            </c:strRef>
          </c:cat>
          <c:val>
            <c:numRef>
              <c:f>'V bar'!$C$7:$C$12</c:f>
              <c:numCache>
                <c:formatCode>#,##0_);\(#,##0\);"-  ";" "@" "</c:formatCode>
                <c:ptCount val="6"/>
                <c:pt idx="0">
                  <c:v>536978</c:v>
                </c:pt>
                <c:pt idx="1">
                  <c:v>247550</c:v>
                </c:pt>
                <c:pt idx="2">
                  <c:v>91356</c:v>
                </c:pt>
                <c:pt idx="3">
                  <c:v>297320</c:v>
                </c:pt>
                <c:pt idx="4">
                  <c:v>435486</c:v>
                </c:pt>
                <c:pt idx="5">
                  <c:v>159866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D-43AF-938D-90B72BA88E88}"/>
            </c:ext>
          </c:extLst>
        </c:ser>
        <c:ser>
          <c:idx val="1"/>
          <c:order val="1"/>
          <c:tx>
            <c:strRef>
              <c:f>'V bar'!$D$6</c:f>
              <c:strCache>
                <c:ptCount val="1"/>
                <c:pt idx="0">
                  <c:v>2019 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'V bar'!$B$7:$B$12</c:f>
              <c:strCache>
                <c:ptCount val="6"/>
                <c:pt idx="0">
                  <c:v> Bread </c:v>
                </c:pt>
                <c:pt idx="1">
                  <c:v> Cakes </c:v>
                </c:pt>
                <c:pt idx="2">
                  <c:v> Drinks </c:v>
                </c:pt>
                <c:pt idx="3">
                  <c:v> Pastries </c:v>
                </c:pt>
                <c:pt idx="4">
                  <c:v> Pies </c:v>
                </c:pt>
                <c:pt idx="5">
                  <c:v> Sandwiches </c:v>
                </c:pt>
              </c:strCache>
            </c:strRef>
          </c:cat>
          <c:val>
            <c:numRef>
              <c:f>'V bar'!$D$7:$D$12</c:f>
              <c:numCache>
                <c:formatCode>#,##0_);\(#,##0\);"-  ";" "@" "</c:formatCode>
                <c:ptCount val="6"/>
                <c:pt idx="0">
                  <c:v>451061.51999999996</c:v>
                </c:pt>
                <c:pt idx="1">
                  <c:v>202991</c:v>
                </c:pt>
                <c:pt idx="2">
                  <c:v>73998.36</c:v>
                </c:pt>
                <c:pt idx="3">
                  <c:v>282454</c:v>
                </c:pt>
                <c:pt idx="4">
                  <c:v>374517.96</c:v>
                </c:pt>
                <c:pt idx="5">
                  <c:v>139083.42000000001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D-43AF-938D-90B72BA88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4765088"/>
        <c:axId val="514766728"/>
      </c:barChart>
      <c:catAx>
        <c:axId val="51476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66728"/>
        <c:crosses val="autoZero"/>
        <c:auto val="1"/>
        <c:lblAlgn val="ctr"/>
        <c:lblOffset val="100"/>
        <c:noMultiLvlLbl val="0"/>
      </c:catAx>
      <c:valAx>
        <c:axId val="5147667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\(#,##0\);&quot;-  &quot;;&quot; &quot;@&quot; &quot;" sourceLinked="1"/>
        <c:majorTickMark val="out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6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455749942176239"/>
          <c:y val="4.4943573695815579E-2"/>
          <c:w val="0.21846487893926733"/>
          <c:h val="0.10112427942451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87780028090104"/>
          <c:y val="4.5128205128205132E-2"/>
          <c:w val="0.71361801077563347"/>
          <c:h val="0.72606694603367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'H bar'!$B$7:$B$12</c:f>
              <c:strCache>
                <c:ptCount val="6"/>
                <c:pt idx="0">
                  <c:v> Drinks </c:v>
                </c:pt>
                <c:pt idx="1">
                  <c:v> Sandwiches </c:v>
                </c:pt>
                <c:pt idx="2">
                  <c:v> Cakes </c:v>
                </c:pt>
                <c:pt idx="3">
                  <c:v> Pastries </c:v>
                </c:pt>
                <c:pt idx="4">
                  <c:v> Pies </c:v>
                </c:pt>
                <c:pt idx="5">
                  <c:v> Bread </c:v>
                </c:pt>
              </c:strCache>
            </c:strRef>
          </c:cat>
          <c:val>
            <c:numRef>
              <c:f>'H bar'!$C$7:$C$12</c:f>
              <c:numCache>
                <c:formatCode>#,##0_);\(#,##0\);"-  ";" "@" "</c:formatCode>
                <c:ptCount val="6"/>
                <c:pt idx="0">
                  <c:v>91356</c:v>
                </c:pt>
                <c:pt idx="1">
                  <c:v>159866</c:v>
                </c:pt>
                <c:pt idx="2">
                  <c:v>247550</c:v>
                </c:pt>
                <c:pt idx="3">
                  <c:v>297320</c:v>
                </c:pt>
                <c:pt idx="4">
                  <c:v>435486</c:v>
                </c:pt>
                <c:pt idx="5">
                  <c:v>536978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7-47BF-8750-534D9A985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90635080"/>
        <c:axId val="890630160"/>
      </c:barChart>
      <c:catAx>
        <c:axId val="8906350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630160"/>
        <c:crosses val="autoZero"/>
        <c:auto val="1"/>
        <c:lblAlgn val="ctr"/>
        <c:lblOffset val="100"/>
        <c:noMultiLvlLbl val="0"/>
      </c:catAx>
      <c:valAx>
        <c:axId val="89063016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_);\(#,##0\);&quot;-  &quot;;&quot; &quot;@&quot; 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063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waterfall" uniqueId="{B8C3F9FD-A3E4-420D-8AAA-85BF1D9AC243}">
          <cx:spPr>
            <a:solidFill>
              <a:schemeClr val="accent2">
                <a:lumMod val="75000"/>
              </a:schemeClr>
            </a:solidFill>
          </cx:spPr>
          <cx:dataId val="0"/>
          <cx:layoutPr>
            <cx:subtotals/>
          </cx:layoutPr>
        </cx:series>
      </cx:plotAreaRegion>
      <cx:axis id="0">
        <cx:catScaling/>
        <cx:majorGridlines>
          <cx:spPr>
            <a:ln>
              <a:noFill/>
            </a:ln>
          </cx:spPr>
        </cx:majorGridlines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900"/>
            </a:pPr>
            <a:endParaRPr lang="en-US" sz="900" b="0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 max="60"/>
        <cx:majorGridlines>
          <cx:spPr>
            <a:ln>
              <a:noFill/>
            </a:ln>
          </cx:spPr>
        </cx:majorGridlines>
        <cx:tickLabels/>
      </cx:axis>
    </cx:plotArea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302417</xdr:colOff>
      <xdr:row>4</xdr:row>
      <xdr:rowOff>133350</xdr:rowOff>
    </xdr:from>
    <xdr:to>
      <xdr:col>12</xdr:col>
      <xdr:colOff>628649</xdr:colOff>
      <xdr:row>23</xdr:row>
      <xdr:rowOff>114301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5CB998-7393-423A-9936-16D831681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292892</xdr:colOff>
      <xdr:row>3</xdr:row>
      <xdr:rowOff>176211</xdr:rowOff>
    </xdr:from>
    <xdr:to>
      <xdr:col>14</xdr:col>
      <xdr:colOff>61911</xdr:colOff>
      <xdr:row>24</xdr:row>
      <xdr:rowOff>133349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6D364FD-97FE-4604-AC8B-6413E95946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583404</xdr:colOff>
      <xdr:row>5</xdr:row>
      <xdr:rowOff>166687</xdr:rowOff>
    </xdr:from>
    <xdr:to>
      <xdr:col>15</xdr:col>
      <xdr:colOff>9524</xdr:colOff>
      <xdr:row>29</xdr:row>
      <xdr:rowOff>61913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CF7849-A253-4C35-AD4F-C4F00CD6AB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307181</xdr:colOff>
      <xdr:row>5</xdr:row>
      <xdr:rowOff>133349</xdr:rowOff>
    </xdr:from>
    <xdr:to>
      <xdr:col>13</xdr:col>
      <xdr:colOff>76200</xdr:colOff>
      <xdr:row>27</xdr:row>
      <xdr:rowOff>157163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C75A20-CCF8-4EF2-9D3F-6498050A32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338137</xdr:colOff>
      <xdr:row>6</xdr:row>
      <xdr:rowOff>109536</xdr:rowOff>
    </xdr:from>
    <xdr:to>
      <xdr:col>13</xdr:col>
      <xdr:colOff>176213</xdr:colOff>
      <xdr:row>25</xdr:row>
      <xdr:rowOff>138113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1920074-BCB2-496C-BEA8-86852F9B4C63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87837" y="1252536"/>
              <a:ext cx="6010276" cy="36480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F49D8-2A7A-4C83-89FC-CB1C6A64B4D4}">
  <sheetPr codeName="Sheet2"/>
  <dimension ref="B4:C44"/>
  <sheetViews>
    <sheetView showGridLines="0" tabSelected="1" workbookViewId="0"/>
  </sheetViews>
  <sheetFormatPr baseColWidth="10" defaultColWidth="8.83203125" defaultRowHeight="15" x14ac:dyDescent="0.2"/>
  <cols>
    <col min="3" max="3" width="14" customWidth="1"/>
  </cols>
  <sheetData>
    <row r="4" spans="2:3" x14ac:dyDescent="0.2">
      <c r="B4" s="18" t="s">
        <v>20</v>
      </c>
      <c r="C4" s="18" t="s">
        <v>19</v>
      </c>
    </row>
    <row r="5" spans="2:3" x14ac:dyDescent="0.2">
      <c r="B5" s="21">
        <v>3.56</v>
      </c>
      <c r="C5" s="21">
        <v>1.3065199999999999</v>
      </c>
    </row>
    <row r="6" spans="2:3" x14ac:dyDescent="0.2">
      <c r="B6" s="21">
        <v>6.89</v>
      </c>
      <c r="C6" s="21">
        <v>2.3288199999999999</v>
      </c>
    </row>
    <row r="7" spans="2:3" x14ac:dyDescent="0.2">
      <c r="B7" s="21">
        <v>3.86</v>
      </c>
      <c r="C7" s="21">
        <v>1.2892399999999999</v>
      </c>
    </row>
    <row r="8" spans="2:3" x14ac:dyDescent="0.2">
      <c r="B8" s="21">
        <v>5.01</v>
      </c>
      <c r="C8" s="21">
        <v>1.9438800000000001</v>
      </c>
    </row>
    <row r="9" spans="2:3" x14ac:dyDescent="0.2">
      <c r="B9" s="21">
        <v>4.9800000000000004</v>
      </c>
      <c r="C9" s="21">
        <v>2.12148</v>
      </c>
    </row>
    <row r="10" spans="2:3" x14ac:dyDescent="0.2">
      <c r="B10" s="21">
        <v>0.28999999999999998</v>
      </c>
      <c r="C10" s="21">
        <v>0.10729999999999999</v>
      </c>
    </row>
    <row r="11" spans="2:3" x14ac:dyDescent="0.2">
      <c r="B11" s="21">
        <v>6.91</v>
      </c>
      <c r="C11" s="21">
        <v>2.71563</v>
      </c>
    </row>
    <row r="12" spans="2:3" x14ac:dyDescent="0.2">
      <c r="B12" s="21">
        <v>2.54</v>
      </c>
      <c r="C12" s="21">
        <v>1.14046</v>
      </c>
    </row>
    <row r="13" spans="2:3" x14ac:dyDescent="0.2">
      <c r="B13" s="21">
        <v>5.05</v>
      </c>
      <c r="C13" s="21">
        <v>1.8684999999999998</v>
      </c>
    </row>
    <row r="14" spans="2:3" x14ac:dyDescent="0.2">
      <c r="B14" s="21">
        <v>2.13</v>
      </c>
      <c r="C14" s="21">
        <v>0.81152999999999997</v>
      </c>
    </row>
    <row r="15" spans="2:3" x14ac:dyDescent="0.2">
      <c r="B15" s="21">
        <v>5.6</v>
      </c>
      <c r="C15" s="21">
        <v>2.3239999999999998</v>
      </c>
    </row>
    <row r="16" spans="2:3" x14ac:dyDescent="0.2">
      <c r="B16" s="21">
        <v>5.85</v>
      </c>
      <c r="C16" s="21">
        <v>2.1410999999999998</v>
      </c>
    </row>
    <row r="17" spans="2:3" x14ac:dyDescent="0.2">
      <c r="B17" s="21">
        <v>2.52</v>
      </c>
      <c r="C17" s="21">
        <v>1.2045599999999999</v>
      </c>
    </row>
    <row r="18" spans="2:3" x14ac:dyDescent="0.2">
      <c r="B18" s="21">
        <v>7.85</v>
      </c>
      <c r="C18" s="21">
        <v>3.1007500000000001</v>
      </c>
    </row>
    <row r="19" spans="2:3" x14ac:dyDescent="0.2">
      <c r="B19" s="21">
        <v>8.2200000000000006</v>
      </c>
      <c r="C19" s="21">
        <v>3.0907200000000001</v>
      </c>
    </row>
    <row r="20" spans="2:3" x14ac:dyDescent="0.2">
      <c r="B20" s="21">
        <v>8.51</v>
      </c>
      <c r="C20" s="21">
        <v>3.4039999999999999</v>
      </c>
    </row>
    <row r="21" spans="2:3" x14ac:dyDescent="0.2">
      <c r="B21" s="21">
        <v>6.02</v>
      </c>
      <c r="C21" s="21">
        <v>1</v>
      </c>
    </row>
    <row r="22" spans="2:3" x14ac:dyDescent="0.2">
      <c r="B22" s="21">
        <v>7.96</v>
      </c>
      <c r="C22" s="21">
        <v>2.7064000000000004</v>
      </c>
    </row>
    <row r="23" spans="2:3" x14ac:dyDescent="0.2">
      <c r="B23" s="21">
        <v>1.26</v>
      </c>
      <c r="C23" s="21">
        <v>0.48258000000000001</v>
      </c>
    </row>
    <row r="24" spans="2:3" x14ac:dyDescent="0.2">
      <c r="B24" s="21">
        <v>4.45</v>
      </c>
      <c r="C24" s="21">
        <v>2.1671499999999999</v>
      </c>
    </row>
    <row r="25" spans="2:3" x14ac:dyDescent="0.2">
      <c r="B25" s="21">
        <v>7.66</v>
      </c>
      <c r="C25" s="21">
        <v>2.7576000000000001</v>
      </c>
    </row>
    <row r="26" spans="2:3" x14ac:dyDescent="0.2">
      <c r="B26" s="21">
        <v>9.4700000000000006</v>
      </c>
      <c r="C26" s="21">
        <v>3.3807900000000002</v>
      </c>
    </row>
    <row r="27" spans="2:3" x14ac:dyDescent="0.2">
      <c r="B27" s="21">
        <v>7.02</v>
      </c>
      <c r="C27" s="21">
        <v>2.1621599999999996</v>
      </c>
    </row>
    <row r="28" spans="2:3" x14ac:dyDescent="0.2">
      <c r="B28" s="21">
        <v>0.79</v>
      </c>
      <c r="C28" s="21">
        <v>0.36182000000000003</v>
      </c>
    </row>
    <row r="29" spans="2:3" x14ac:dyDescent="0.2">
      <c r="B29" s="21">
        <v>4.9000000000000004</v>
      </c>
      <c r="C29" s="21">
        <v>1.8963000000000001</v>
      </c>
    </row>
    <row r="30" spans="2:3" x14ac:dyDescent="0.2">
      <c r="B30" s="21">
        <v>0.16</v>
      </c>
      <c r="C30" s="21">
        <v>7.4400000000000008E-2</v>
      </c>
    </row>
    <row r="31" spans="2:3" x14ac:dyDescent="0.2">
      <c r="B31" s="21">
        <v>1.25</v>
      </c>
      <c r="C31" s="21">
        <v>0.50625000000000009</v>
      </c>
    </row>
    <row r="32" spans="2:3" x14ac:dyDescent="0.2">
      <c r="B32" s="21">
        <v>0.27</v>
      </c>
      <c r="C32" s="21">
        <v>8.6940000000000003E-2</v>
      </c>
    </row>
    <row r="33" spans="2:3" x14ac:dyDescent="0.2">
      <c r="B33" s="21">
        <v>0.99</v>
      </c>
      <c r="C33" s="21">
        <v>0.48213</v>
      </c>
    </row>
    <row r="34" spans="2:3" x14ac:dyDescent="0.2">
      <c r="B34" s="21">
        <v>0.34</v>
      </c>
      <c r="C34" s="21">
        <v>0.14994000000000002</v>
      </c>
    </row>
    <row r="35" spans="2:3" x14ac:dyDescent="0.2">
      <c r="B35" s="21">
        <v>6.31</v>
      </c>
      <c r="C35" s="21">
        <v>2.5744799999999999</v>
      </c>
    </row>
    <row r="36" spans="2:3" x14ac:dyDescent="0.2">
      <c r="B36" s="21">
        <v>2.82</v>
      </c>
      <c r="C36" s="21">
        <v>1.2436199999999999</v>
      </c>
    </row>
    <row r="37" spans="2:3" x14ac:dyDescent="0.2">
      <c r="B37" s="21">
        <v>5.53</v>
      </c>
      <c r="C37" s="21">
        <v>2.5438000000000001</v>
      </c>
    </row>
    <row r="38" spans="2:3" x14ac:dyDescent="0.2">
      <c r="B38" s="21">
        <v>2.2999999999999998</v>
      </c>
      <c r="C38" s="21">
        <v>0.87169999999999992</v>
      </c>
    </row>
    <row r="39" spans="2:3" x14ac:dyDescent="0.2">
      <c r="B39" s="21">
        <v>9.34</v>
      </c>
      <c r="C39" s="21">
        <v>3.0074800000000002</v>
      </c>
    </row>
    <row r="40" spans="2:3" x14ac:dyDescent="0.2">
      <c r="B40" s="21">
        <v>9.2899999999999991</v>
      </c>
      <c r="C40" s="21">
        <v>4.8</v>
      </c>
    </row>
    <row r="41" spans="2:3" x14ac:dyDescent="0.2">
      <c r="B41" s="21">
        <v>9.33</v>
      </c>
      <c r="C41" s="21">
        <v>3.3214799999999998</v>
      </c>
    </row>
    <row r="42" spans="2:3" x14ac:dyDescent="0.2">
      <c r="B42" s="21">
        <v>1.79</v>
      </c>
      <c r="C42" s="21">
        <v>0.57996000000000003</v>
      </c>
    </row>
    <row r="43" spans="2:3" x14ac:dyDescent="0.2">
      <c r="B43" s="21">
        <v>3.5</v>
      </c>
      <c r="C43" s="21">
        <v>1.0920000000000001</v>
      </c>
    </row>
    <row r="44" spans="2:3" x14ac:dyDescent="0.2">
      <c r="B44" s="19"/>
      <c r="C44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87CB0-C047-44C0-8D2A-24B8B73BFEFC}">
  <sheetPr codeName="Sheet3"/>
  <dimension ref="B4:E43"/>
  <sheetViews>
    <sheetView showGridLines="0" workbookViewId="0"/>
  </sheetViews>
  <sheetFormatPr baseColWidth="10" defaultColWidth="8.83203125" defaultRowHeight="15" x14ac:dyDescent="0.2"/>
  <cols>
    <col min="3" max="4" width="10.33203125" bestFit="1" customWidth="1"/>
  </cols>
  <sheetData>
    <row r="4" spans="2:5" x14ac:dyDescent="0.2">
      <c r="B4" t="s">
        <v>18</v>
      </c>
      <c r="C4" s="20">
        <v>2020</v>
      </c>
      <c r="D4" s="20">
        <v>2019</v>
      </c>
      <c r="E4" s="20">
        <v>2018</v>
      </c>
    </row>
    <row r="5" spans="2:5" x14ac:dyDescent="0.2">
      <c r="B5" s="6" t="s">
        <v>12</v>
      </c>
      <c r="C5" s="12">
        <v>266327.09999999998</v>
      </c>
      <c r="D5" s="12">
        <v>231704.57699999999</v>
      </c>
      <c r="E5" s="12">
        <v>164510.24966999999</v>
      </c>
    </row>
    <row r="6" spans="2:5" x14ac:dyDescent="0.2">
      <c r="B6" s="6" t="s">
        <v>13</v>
      </c>
      <c r="C6" s="12">
        <v>244601.28</v>
      </c>
      <c r="D6" s="12">
        <v>225033.1776</v>
      </c>
      <c r="E6" s="12">
        <v>193528.53273599999</v>
      </c>
    </row>
    <row r="7" spans="2:5" x14ac:dyDescent="0.2">
      <c r="B7" s="6" t="s">
        <v>14</v>
      </c>
      <c r="C7" s="12">
        <v>260015</v>
      </c>
      <c r="D7" s="12">
        <v>247014.25</v>
      </c>
      <c r="E7" s="12">
        <v>172909.97499999998</v>
      </c>
    </row>
    <row r="8" spans="2:5" x14ac:dyDescent="0.2">
      <c r="B8" s="6" t="s">
        <v>7</v>
      </c>
      <c r="C8" s="12">
        <v>305290.65000000002</v>
      </c>
      <c r="D8" s="12">
        <v>283920.30450000003</v>
      </c>
      <c r="E8" s="12">
        <v>212940.22837500001</v>
      </c>
    </row>
    <row r="9" spans="2:5" x14ac:dyDescent="0.2">
      <c r="B9" s="6" t="s">
        <v>6</v>
      </c>
      <c r="C9" s="12">
        <v>290616</v>
      </c>
      <c r="D9" s="12">
        <v>276085.2</v>
      </c>
      <c r="E9" s="12">
        <v>196020.492</v>
      </c>
    </row>
    <row r="10" spans="2:5" x14ac:dyDescent="0.2">
      <c r="B10" s="6" t="s">
        <v>8</v>
      </c>
      <c r="C10" s="12">
        <v>307114.5</v>
      </c>
      <c r="D10" s="12">
        <v>304043.35499999998</v>
      </c>
      <c r="E10" s="12">
        <v>282760.32014999999</v>
      </c>
    </row>
    <row r="11" spans="2:5" x14ac:dyDescent="0.2">
      <c r="B11" s="6" t="s">
        <v>9</v>
      </c>
      <c r="C11" s="12">
        <v>337473.6</v>
      </c>
      <c r="D11" s="12">
        <v>296976.76799999998</v>
      </c>
      <c r="E11" s="12">
        <v>249460.48511999997</v>
      </c>
    </row>
    <row r="12" spans="2:5" x14ac:dyDescent="0.2">
      <c r="B12" s="6" t="s">
        <v>10</v>
      </c>
      <c r="C12" s="12">
        <v>379815</v>
      </c>
      <c r="D12" s="12">
        <v>341833.5</v>
      </c>
      <c r="E12" s="12">
        <v>266630.13</v>
      </c>
    </row>
    <row r="13" spans="2:5" x14ac:dyDescent="0.2">
      <c r="B13" s="6" t="s">
        <v>11</v>
      </c>
      <c r="C13" s="12">
        <v>371540.4</v>
      </c>
      <c r="D13" s="12">
        <v>356678.78399999999</v>
      </c>
      <c r="E13" s="12">
        <v>278209.45152</v>
      </c>
    </row>
    <row r="14" spans="2:5" x14ac:dyDescent="0.2">
      <c r="B14" s="6" t="s">
        <v>15</v>
      </c>
      <c r="C14" s="12">
        <v>283709</v>
      </c>
      <c r="D14" s="12">
        <v>261012.28</v>
      </c>
      <c r="E14" s="12">
        <v>247961.666</v>
      </c>
    </row>
    <row r="15" spans="2:5" x14ac:dyDescent="0.2">
      <c r="B15" s="6" t="s">
        <v>16</v>
      </c>
      <c r="C15" s="12">
        <v>241695.2</v>
      </c>
      <c r="D15" s="12">
        <v>236861.296</v>
      </c>
      <c r="E15" s="12">
        <v>168171.52015999999</v>
      </c>
    </row>
    <row r="16" spans="2:5" x14ac:dyDescent="0.2">
      <c r="B16" s="6" t="s">
        <v>17</v>
      </c>
      <c r="C16" s="12">
        <v>272442</v>
      </c>
      <c r="D16" s="12">
        <v>245197.80000000002</v>
      </c>
      <c r="E16" s="12">
        <v>193706.26200000002</v>
      </c>
    </row>
    <row r="17" spans="2:3" x14ac:dyDescent="0.2">
      <c r="B17" s="6"/>
      <c r="C17" s="6"/>
    </row>
    <row r="18" spans="2:3" x14ac:dyDescent="0.2">
      <c r="B18" s="6"/>
      <c r="C18" s="6"/>
    </row>
    <row r="19" spans="2:3" x14ac:dyDescent="0.2">
      <c r="B19" s="6"/>
      <c r="C19" s="6"/>
    </row>
    <row r="20" spans="2:3" x14ac:dyDescent="0.2">
      <c r="B20" s="6"/>
      <c r="C20" s="6"/>
    </row>
    <row r="21" spans="2:3" x14ac:dyDescent="0.2">
      <c r="B21" s="6"/>
      <c r="C21" s="6"/>
    </row>
    <row r="22" spans="2:3" x14ac:dyDescent="0.2">
      <c r="B22" s="6"/>
      <c r="C22" s="6"/>
    </row>
    <row r="23" spans="2:3" x14ac:dyDescent="0.2">
      <c r="B23" s="6"/>
      <c r="C23" s="6"/>
    </row>
    <row r="24" spans="2:3" x14ac:dyDescent="0.2">
      <c r="B24" s="6"/>
      <c r="C24" s="6"/>
    </row>
    <row r="25" spans="2:3" x14ac:dyDescent="0.2">
      <c r="B25" s="6"/>
      <c r="C25" s="6"/>
    </row>
    <row r="26" spans="2:3" x14ac:dyDescent="0.2">
      <c r="B26" s="6"/>
      <c r="C26" s="6"/>
    </row>
    <row r="27" spans="2:3" x14ac:dyDescent="0.2">
      <c r="B27" s="6"/>
      <c r="C27" s="6"/>
    </row>
    <row r="28" spans="2:3" x14ac:dyDescent="0.2">
      <c r="B28" s="6"/>
      <c r="C28" s="6"/>
    </row>
    <row r="29" spans="2:3" x14ac:dyDescent="0.2">
      <c r="B29" s="6"/>
      <c r="C29" s="6"/>
    </row>
    <row r="30" spans="2:3" x14ac:dyDescent="0.2">
      <c r="B30" s="6"/>
      <c r="C30" s="6"/>
    </row>
    <row r="31" spans="2:3" x14ac:dyDescent="0.2">
      <c r="B31" s="6"/>
      <c r="C31" s="6"/>
    </row>
    <row r="32" spans="2:3" x14ac:dyDescent="0.2">
      <c r="B32" s="6"/>
      <c r="C32" s="6"/>
    </row>
    <row r="33" spans="2:3" x14ac:dyDescent="0.2">
      <c r="B33" s="6"/>
      <c r="C33" s="6"/>
    </row>
    <row r="34" spans="2:3" x14ac:dyDescent="0.2">
      <c r="B34" s="6"/>
      <c r="C34" s="6"/>
    </row>
    <row r="35" spans="2:3" x14ac:dyDescent="0.2">
      <c r="B35" s="6"/>
      <c r="C35" s="6"/>
    </row>
    <row r="36" spans="2:3" x14ac:dyDescent="0.2">
      <c r="B36" s="6"/>
      <c r="C36" s="6"/>
    </row>
    <row r="37" spans="2:3" x14ac:dyDescent="0.2">
      <c r="B37" s="6"/>
      <c r="C37" s="6"/>
    </row>
    <row r="38" spans="2:3" x14ac:dyDescent="0.2">
      <c r="B38" s="6"/>
      <c r="C38" s="6"/>
    </row>
    <row r="39" spans="2:3" x14ac:dyDescent="0.2">
      <c r="B39" s="6"/>
      <c r="C39" s="6"/>
    </row>
    <row r="40" spans="2:3" x14ac:dyDescent="0.2">
      <c r="B40" s="6"/>
      <c r="C40" s="6"/>
    </row>
    <row r="41" spans="2:3" x14ac:dyDescent="0.2">
      <c r="B41" s="6"/>
      <c r="C41" s="6"/>
    </row>
    <row r="42" spans="2:3" x14ac:dyDescent="0.2">
      <c r="B42" s="6"/>
      <c r="C42" s="6"/>
    </row>
    <row r="43" spans="2:3" x14ac:dyDescent="0.2">
      <c r="B43" s="6"/>
      <c r="C43" s="6"/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9AE1-1B01-4170-A77D-26723AACB5E6}">
  <sheetPr codeName="Sheet4"/>
  <dimension ref="B3:H44"/>
  <sheetViews>
    <sheetView showGridLines="0" workbookViewId="0"/>
  </sheetViews>
  <sheetFormatPr baseColWidth="10" defaultColWidth="8.83203125" defaultRowHeight="15" x14ac:dyDescent="0.2"/>
  <cols>
    <col min="2" max="2" width="10.83203125" style="11" bestFit="1" customWidth="1"/>
    <col min="7" max="7" width="10.33203125" bestFit="1" customWidth="1"/>
  </cols>
  <sheetData>
    <row r="3" spans="2:8" x14ac:dyDescent="0.2">
      <c r="B3" s="3"/>
      <c r="C3" s="2"/>
      <c r="D3" s="2"/>
      <c r="E3" s="2"/>
      <c r="F3" s="2"/>
      <c r="G3" s="2"/>
      <c r="H3" s="2"/>
    </row>
    <row r="4" spans="2:8" x14ac:dyDescent="0.2">
      <c r="B4" s="3"/>
      <c r="C4" s="2"/>
      <c r="D4" s="2"/>
      <c r="E4" s="2"/>
      <c r="F4" s="2"/>
      <c r="G4" s="2"/>
      <c r="H4" s="2"/>
    </row>
    <row r="5" spans="2:8" x14ac:dyDescent="0.2">
      <c r="B5" s="10"/>
      <c r="C5" s="7"/>
      <c r="D5" s="8"/>
      <c r="E5" s="2"/>
      <c r="F5" s="9"/>
      <c r="G5" s="1"/>
      <c r="H5" s="8"/>
    </row>
    <row r="6" spans="2:8" x14ac:dyDescent="0.2">
      <c r="B6" s="10"/>
      <c r="C6" s="15">
        <v>2020</v>
      </c>
      <c r="D6" s="15">
        <v>2019</v>
      </c>
      <c r="E6" s="2"/>
      <c r="F6" s="9"/>
      <c r="G6" s="1"/>
      <c r="H6" s="8"/>
    </row>
    <row r="7" spans="2:8" x14ac:dyDescent="0.2">
      <c r="B7" s="4" t="s">
        <v>5</v>
      </c>
      <c r="C7" s="13">
        <v>536978</v>
      </c>
      <c r="D7" s="12">
        <v>451061.51999999996</v>
      </c>
      <c r="E7" s="2"/>
      <c r="F7" s="9"/>
      <c r="G7" s="1"/>
      <c r="H7" s="8"/>
    </row>
    <row r="8" spans="2:8" x14ac:dyDescent="0.2">
      <c r="B8" s="4" t="s">
        <v>3</v>
      </c>
      <c r="C8" s="12">
        <v>247550</v>
      </c>
      <c r="D8" s="12">
        <v>202991</v>
      </c>
      <c r="E8" s="2"/>
      <c r="F8" s="9"/>
      <c r="G8" s="1"/>
      <c r="H8" s="8"/>
    </row>
    <row r="9" spans="2:8" x14ac:dyDescent="0.2">
      <c r="B9" s="4" t="s">
        <v>4</v>
      </c>
      <c r="C9" s="12">
        <v>91356</v>
      </c>
      <c r="D9" s="12">
        <v>73998.36</v>
      </c>
      <c r="E9" s="2"/>
      <c r="F9" s="9"/>
      <c r="G9" s="1"/>
      <c r="H9" s="8"/>
    </row>
    <row r="10" spans="2:8" x14ac:dyDescent="0.2">
      <c r="B10" s="4" t="s">
        <v>0</v>
      </c>
      <c r="C10" s="12">
        <v>297320</v>
      </c>
      <c r="D10" s="12">
        <v>282454</v>
      </c>
      <c r="E10" s="2"/>
      <c r="F10" s="9"/>
      <c r="G10" s="1"/>
      <c r="H10" s="8"/>
    </row>
    <row r="11" spans="2:8" x14ac:dyDescent="0.2">
      <c r="B11" s="4" t="s">
        <v>1</v>
      </c>
      <c r="C11" s="12">
        <v>435486</v>
      </c>
      <c r="D11" s="12">
        <v>374517.96</v>
      </c>
      <c r="E11" s="2"/>
      <c r="F11" s="9"/>
      <c r="G11" s="1"/>
      <c r="H11" s="8"/>
    </row>
    <row r="12" spans="2:8" x14ac:dyDescent="0.2">
      <c r="B12" s="4" t="s">
        <v>2</v>
      </c>
      <c r="C12" s="12">
        <v>159866</v>
      </c>
      <c r="D12" s="12">
        <v>139083.42000000001</v>
      </c>
      <c r="E12" s="2"/>
      <c r="F12" s="9"/>
      <c r="G12" s="1"/>
      <c r="H12" s="8"/>
    </row>
    <row r="13" spans="2:8" x14ac:dyDescent="0.2">
      <c r="B13" s="10"/>
      <c r="C13" s="7"/>
      <c r="D13" s="8"/>
      <c r="E13" s="2"/>
      <c r="F13" s="9"/>
      <c r="G13" s="1"/>
      <c r="H13" s="8"/>
    </row>
    <row r="14" spans="2:8" x14ac:dyDescent="0.2">
      <c r="B14" s="10"/>
      <c r="C14" s="7"/>
      <c r="D14" s="8"/>
      <c r="E14" s="2"/>
      <c r="F14" s="9"/>
      <c r="G14" s="1"/>
      <c r="H14" s="8"/>
    </row>
    <row r="15" spans="2:8" x14ac:dyDescent="0.2">
      <c r="B15" s="10"/>
      <c r="C15" s="7"/>
      <c r="D15" s="8"/>
      <c r="E15" s="2"/>
      <c r="F15" s="9"/>
      <c r="G15" s="1"/>
      <c r="H15" s="8"/>
    </row>
    <row r="16" spans="2:8" x14ac:dyDescent="0.2">
      <c r="B16" s="10"/>
      <c r="C16" s="7"/>
      <c r="D16" s="8"/>
      <c r="E16" s="2"/>
      <c r="F16" s="9"/>
      <c r="G16" s="1"/>
      <c r="H16" s="8"/>
    </row>
    <row r="17" spans="2:8" x14ac:dyDescent="0.2">
      <c r="B17" s="10"/>
      <c r="C17" s="7"/>
      <c r="D17" s="8"/>
      <c r="E17" s="2"/>
      <c r="F17" s="9"/>
      <c r="G17" s="9"/>
      <c r="H17" s="2"/>
    </row>
    <row r="18" spans="2:8" x14ac:dyDescent="0.2">
      <c r="B18" s="10"/>
      <c r="C18" s="7"/>
      <c r="D18" s="8"/>
      <c r="E18" s="2"/>
      <c r="F18" s="9"/>
      <c r="G18" s="9"/>
      <c r="H18" s="2"/>
    </row>
    <row r="19" spans="2:8" x14ac:dyDescent="0.2">
      <c r="B19" s="10"/>
      <c r="C19" s="7"/>
      <c r="D19" s="8"/>
      <c r="E19" s="2"/>
      <c r="F19" s="9"/>
      <c r="G19" s="9"/>
      <c r="H19" s="2"/>
    </row>
    <row r="20" spans="2:8" x14ac:dyDescent="0.2">
      <c r="B20" s="10"/>
      <c r="C20" s="7"/>
      <c r="D20" s="8"/>
      <c r="E20" s="2"/>
      <c r="F20" s="9"/>
      <c r="G20" s="9"/>
      <c r="H20" s="2"/>
    </row>
    <row r="21" spans="2:8" x14ac:dyDescent="0.2">
      <c r="B21" s="10"/>
      <c r="C21" s="7"/>
      <c r="D21" s="8"/>
      <c r="E21" s="2"/>
      <c r="F21" s="9"/>
      <c r="G21" s="9"/>
      <c r="H21" s="2"/>
    </row>
    <row r="22" spans="2:8" x14ac:dyDescent="0.2">
      <c r="B22" s="10"/>
      <c r="C22" s="7"/>
      <c r="D22" s="8"/>
      <c r="E22" s="2"/>
      <c r="F22" s="9"/>
      <c r="G22" s="9"/>
      <c r="H22" s="2"/>
    </row>
    <row r="23" spans="2:8" x14ac:dyDescent="0.2">
      <c r="B23" s="10"/>
      <c r="C23" s="7"/>
      <c r="D23" s="8"/>
      <c r="E23" s="2"/>
      <c r="F23" s="9"/>
      <c r="G23" s="9"/>
      <c r="H23" s="2"/>
    </row>
    <row r="24" spans="2:8" x14ac:dyDescent="0.2">
      <c r="B24" s="10"/>
      <c r="C24" s="7"/>
      <c r="D24" s="8"/>
      <c r="E24" s="2"/>
      <c r="F24" s="9"/>
      <c r="G24" s="9"/>
      <c r="H24" s="2"/>
    </row>
    <row r="25" spans="2:8" x14ac:dyDescent="0.2">
      <c r="B25" s="10"/>
      <c r="C25" s="7"/>
      <c r="D25" s="8"/>
      <c r="E25" s="2"/>
      <c r="F25" s="9"/>
      <c r="G25" s="9"/>
      <c r="H25" s="2"/>
    </row>
    <row r="26" spans="2:8" x14ac:dyDescent="0.2">
      <c r="B26" s="10"/>
      <c r="C26" s="7"/>
      <c r="D26" s="8"/>
      <c r="E26" s="2"/>
      <c r="F26" s="9"/>
      <c r="G26" s="9"/>
      <c r="H26" s="2"/>
    </row>
    <row r="27" spans="2:8" x14ac:dyDescent="0.2">
      <c r="B27" s="10"/>
      <c r="C27" s="7"/>
      <c r="D27" s="8"/>
      <c r="E27" s="2"/>
      <c r="F27" s="9"/>
      <c r="G27" s="9"/>
      <c r="H27" s="2"/>
    </row>
    <row r="28" spans="2:8" x14ac:dyDescent="0.2">
      <c r="B28" s="10"/>
      <c r="C28" s="7"/>
      <c r="D28" s="8"/>
      <c r="E28" s="2"/>
      <c r="F28" s="9"/>
      <c r="G28" s="9"/>
      <c r="H28" s="2"/>
    </row>
    <row r="29" spans="2:8" x14ac:dyDescent="0.2">
      <c r="B29" s="10"/>
      <c r="C29" s="7"/>
      <c r="D29" s="8"/>
      <c r="E29" s="2"/>
      <c r="F29" s="9"/>
      <c r="G29" s="9"/>
      <c r="H29" s="2"/>
    </row>
    <row r="30" spans="2:8" x14ac:dyDescent="0.2">
      <c r="B30" s="10"/>
      <c r="C30" s="7"/>
      <c r="D30" s="8"/>
      <c r="E30" s="2"/>
      <c r="F30" s="9"/>
      <c r="G30" s="9"/>
      <c r="H30" s="2"/>
    </row>
    <row r="31" spans="2:8" x14ac:dyDescent="0.2">
      <c r="B31" s="10"/>
      <c r="C31" s="7"/>
      <c r="D31" s="8"/>
      <c r="E31" s="2"/>
      <c r="F31" s="9"/>
      <c r="G31" s="9"/>
      <c r="H31" s="2"/>
    </row>
    <row r="32" spans="2:8" x14ac:dyDescent="0.2">
      <c r="B32" s="10"/>
      <c r="C32" s="7"/>
      <c r="D32" s="8"/>
      <c r="E32" s="2"/>
      <c r="F32" s="9"/>
      <c r="G32" s="9"/>
      <c r="H32" s="2"/>
    </row>
    <row r="33" spans="2:8" x14ac:dyDescent="0.2">
      <c r="B33" s="10"/>
      <c r="C33" s="7"/>
      <c r="D33" s="8"/>
      <c r="E33" s="2"/>
      <c r="F33" s="9"/>
      <c r="G33" s="9"/>
      <c r="H33" s="2"/>
    </row>
    <row r="34" spans="2:8" x14ac:dyDescent="0.2">
      <c r="B34" s="10"/>
      <c r="C34" s="7"/>
      <c r="D34" s="8"/>
      <c r="E34" s="2"/>
      <c r="F34" s="9"/>
      <c r="G34" s="9"/>
      <c r="H34" s="2"/>
    </row>
    <row r="35" spans="2:8" x14ac:dyDescent="0.2">
      <c r="B35" s="10"/>
      <c r="C35" s="7"/>
      <c r="D35" s="8"/>
      <c r="E35" s="2"/>
      <c r="F35" s="9"/>
      <c r="G35" s="9"/>
      <c r="H35" s="2"/>
    </row>
    <row r="36" spans="2:8" x14ac:dyDescent="0.2">
      <c r="B36" s="10"/>
      <c r="C36" s="7"/>
      <c r="D36" s="8"/>
      <c r="E36" s="2"/>
      <c r="F36" s="9"/>
      <c r="G36" s="9"/>
      <c r="H36" s="2"/>
    </row>
    <row r="37" spans="2:8" x14ac:dyDescent="0.2">
      <c r="B37" s="10"/>
      <c r="C37" s="7"/>
      <c r="D37" s="8"/>
      <c r="E37" s="2"/>
      <c r="F37" s="9"/>
      <c r="G37" s="9"/>
      <c r="H37" s="2"/>
    </row>
    <row r="38" spans="2:8" x14ac:dyDescent="0.2">
      <c r="B38" s="10"/>
      <c r="C38" s="7"/>
      <c r="D38" s="8"/>
      <c r="E38" s="2"/>
      <c r="F38" s="9"/>
      <c r="G38" s="9"/>
      <c r="H38" s="2"/>
    </row>
    <row r="39" spans="2:8" x14ac:dyDescent="0.2">
      <c r="B39" s="10"/>
      <c r="C39" s="7"/>
      <c r="D39" s="8"/>
      <c r="E39" s="2"/>
      <c r="F39" s="9"/>
      <c r="G39" s="9"/>
      <c r="H39" s="2"/>
    </row>
    <row r="40" spans="2:8" x14ac:dyDescent="0.2">
      <c r="B40" s="10"/>
      <c r="C40" s="7"/>
      <c r="D40" s="8"/>
      <c r="E40" s="2"/>
      <c r="F40" s="9"/>
      <c r="G40" s="9"/>
      <c r="H40" s="2"/>
    </row>
    <row r="41" spans="2:8" x14ac:dyDescent="0.2">
      <c r="B41" s="10"/>
      <c r="C41" s="7"/>
      <c r="D41" s="8"/>
      <c r="E41" s="2"/>
      <c r="F41" s="9"/>
      <c r="G41" s="9"/>
      <c r="H41" s="2"/>
    </row>
    <row r="42" spans="2:8" x14ac:dyDescent="0.2">
      <c r="B42" s="10"/>
      <c r="C42" s="7"/>
      <c r="D42" s="8"/>
      <c r="E42" s="2"/>
      <c r="F42" s="9"/>
      <c r="G42" s="9"/>
      <c r="H42" s="2"/>
    </row>
    <row r="43" spans="2:8" x14ac:dyDescent="0.2">
      <c r="B43" s="10"/>
      <c r="C43" s="7"/>
      <c r="D43" s="8"/>
      <c r="E43" s="2"/>
      <c r="F43" s="9"/>
      <c r="G43" s="9"/>
      <c r="H43" s="2"/>
    </row>
    <row r="44" spans="2:8" x14ac:dyDescent="0.2">
      <c r="B44" s="3"/>
      <c r="C44" s="2"/>
      <c r="D44" s="2"/>
      <c r="E44" s="2"/>
      <c r="F44" s="2"/>
      <c r="G44" s="2"/>
      <c r="H44" s="2"/>
    </row>
  </sheetData>
  <sortState xmlns:xlrd2="http://schemas.microsoft.com/office/spreadsheetml/2017/richdata2" ref="B7:C12">
    <sortCondition ref="B7:B1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C391-62A8-47C2-9AF7-92F3350275F4}">
  <sheetPr codeName="Sheet5"/>
  <dimension ref="B3:H44"/>
  <sheetViews>
    <sheetView showGridLines="0" workbookViewId="0"/>
  </sheetViews>
  <sheetFormatPr baseColWidth="10" defaultColWidth="8.83203125" defaultRowHeight="15" x14ac:dyDescent="0.2"/>
  <cols>
    <col min="2" max="2" width="10.83203125" style="11" bestFit="1" customWidth="1"/>
    <col min="7" max="7" width="10.33203125" bestFit="1" customWidth="1"/>
  </cols>
  <sheetData>
    <row r="3" spans="2:8" x14ac:dyDescent="0.2">
      <c r="B3" s="3"/>
      <c r="C3" s="2"/>
      <c r="D3" s="2"/>
      <c r="E3" s="2"/>
      <c r="F3" s="2"/>
      <c r="G3" s="2"/>
      <c r="H3" s="2"/>
    </row>
    <row r="4" spans="2:8" x14ac:dyDescent="0.2">
      <c r="B4" s="3"/>
      <c r="C4" s="2"/>
      <c r="D4" s="2"/>
      <c r="E4" s="2"/>
      <c r="F4" s="2"/>
      <c r="G4" s="2"/>
      <c r="H4" s="2"/>
    </row>
    <row r="5" spans="2:8" x14ac:dyDescent="0.2">
      <c r="B5" s="10"/>
      <c r="C5" s="7"/>
      <c r="D5" s="8"/>
      <c r="E5" s="2"/>
      <c r="F5" s="9"/>
      <c r="G5" s="1"/>
      <c r="H5" s="8"/>
    </row>
    <row r="6" spans="2:8" x14ac:dyDescent="0.2">
      <c r="B6" s="10"/>
      <c r="C6" s="7"/>
      <c r="D6" s="8"/>
      <c r="E6" s="2"/>
      <c r="F6" s="9"/>
      <c r="G6" s="1"/>
      <c r="H6" s="8"/>
    </row>
    <row r="7" spans="2:8" x14ac:dyDescent="0.2">
      <c r="B7" s="4" t="s">
        <v>4</v>
      </c>
      <c r="C7" s="12">
        <v>91356</v>
      </c>
      <c r="D7" s="8"/>
      <c r="E7" s="2"/>
      <c r="F7" s="9"/>
      <c r="G7" s="1"/>
      <c r="H7" s="8"/>
    </row>
    <row r="8" spans="2:8" x14ac:dyDescent="0.2">
      <c r="B8" s="4" t="s">
        <v>2</v>
      </c>
      <c r="C8" s="12">
        <v>159866</v>
      </c>
      <c r="D8" s="8"/>
      <c r="E8" s="2"/>
      <c r="F8" s="9"/>
      <c r="G8" s="1"/>
      <c r="H8" s="8"/>
    </row>
    <row r="9" spans="2:8" x14ac:dyDescent="0.2">
      <c r="B9" s="4" t="s">
        <v>3</v>
      </c>
      <c r="C9" s="12">
        <v>247550</v>
      </c>
      <c r="D9" s="8"/>
      <c r="E9" s="2"/>
      <c r="F9" s="9"/>
      <c r="G9" s="1"/>
      <c r="H9" s="8"/>
    </row>
    <row r="10" spans="2:8" x14ac:dyDescent="0.2">
      <c r="B10" s="4" t="s">
        <v>0</v>
      </c>
      <c r="C10" s="12">
        <v>297320</v>
      </c>
      <c r="D10" s="8"/>
      <c r="E10" s="2"/>
      <c r="F10" s="9"/>
      <c r="G10" s="1"/>
      <c r="H10" s="8"/>
    </row>
    <row r="11" spans="2:8" x14ac:dyDescent="0.2">
      <c r="B11" s="4" t="s">
        <v>1</v>
      </c>
      <c r="C11" s="12">
        <v>435486</v>
      </c>
      <c r="D11" s="8"/>
      <c r="E11" s="2"/>
      <c r="F11" s="9"/>
      <c r="G11" s="1"/>
      <c r="H11" s="8"/>
    </row>
    <row r="12" spans="2:8" x14ac:dyDescent="0.2">
      <c r="B12" s="4" t="s">
        <v>5</v>
      </c>
      <c r="C12" s="13">
        <v>536978</v>
      </c>
      <c r="D12" s="8"/>
      <c r="E12" s="2"/>
      <c r="F12" s="9"/>
      <c r="G12" s="1"/>
      <c r="H12" s="8"/>
    </row>
    <row r="13" spans="2:8" x14ac:dyDescent="0.2">
      <c r="B13" s="10"/>
      <c r="C13" s="7"/>
      <c r="D13" s="8"/>
      <c r="E13" s="2"/>
      <c r="F13" s="9"/>
      <c r="G13" s="1"/>
      <c r="H13" s="8"/>
    </row>
    <row r="14" spans="2:8" x14ac:dyDescent="0.2">
      <c r="B14" s="10"/>
      <c r="C14" s="7"/>
      <c r="D14" s="8"/>
      <c r="E14" s="2"/>
      <c r="F14" s="9"/>
      <c r="G14" s="1"/>
      <c r="H14" s="8"/>
    </row>
    <row r="15" spans="2:8" x14ac:dyDescent="0.2">
      <c r="B15" s="10"/>
      <c r="C15" s="7"/>
      <c r="D15" s="8"/>
      <c r="E15" s="2"/>
      <c r="F15" s="9"/>
      <c r="G15" s="1"/>
      <c r="H15" s="8"/>
    </row>
    <row r="16" spans="2:8" x14ac:dyDescent="0.2">
      <c r="B16" s="10"/>
      <c r="C16" s="7"/>
      <c r="D16" s="8"/>
      <c r="E16" s="2"/>
      <c r="F16" s="9"/>
      <c r="G16" s="1"/>
      <c r="H16" s="8"/>
    </row>
    <row r="17" spans="2:8" x14ac:dyDescent="0.2">
      <c r="B17" s="10"/>
      <c r="C17" s="7"/>
      <c r="D17" s="8"/>
      <c r="E17" s="2"/>
      <c r="F17" s="9"/>
      <c r="G17" s="9"/>
      <c r="H17" s="2"/>
    </row>
    <row r="18" spans="2:8" x14ac:dyDescent="0.2">
      <c r="B18" s="10"/>
      <c r="C18" s="7"/>
      <c r="D18" s="8"/>
      <c r="E18" s="2"/>
      <c r="F18" s="9"/>
      <c r="G18" s="9"/>
      <c r="H18" s="2"/>
    </row>
    <row r="19" spans="2:8" x14ac:dyDescent="0.2">
      <c r="B19" s="10"/>
      <c r="C19" s="7"/>
      <c r="D19" s="8"/>
      <c r="E19" s="2"/>
      <c r="F19" s="9"/>
      <c r="G19" s="9"/>
      <c r="H19" s="2"/>
    </row>
    <row r="20" spans="2:8" x14ac:dyDescent="0.2">
      <c r="B20" s="10"/>
      <c r="C20" s="7"/>
      <c r="D20" s="8"/>
      <c r="E20" s="2"/>
      <c r="F20" s="9"/>
      <c r="G20" s="9"/>
      <c r="H20" s="2"/>
    </row>
    <row r="21" spans="2:8" x14ac:dyDescent="0.2">
      <c r="B21" s="10"/>
      <c r="C21" s="7"/>
      <c r="D21" s="8"/>
      <c r="E21" s="2"/>
      <c r="F21" s="9"/>
      <c r="G21" s="9"/>
      <c r="H21" s="2"/>
    </row>
    <row r="22" spans="2:8" x14ac:dyDescent="0.2">
      <c r="B22" s="10"/>
      <c r="C22" s="7"/>
      <c r="D22" s="8"/>
      <c r="E22" s="2"/>
      <c r="F22" s="9"/>
      <c r="G22" s="9"/>
      <c r="H22" s="2"/>
    </row>
    <row r="23" spans="2:8" x14ac:dyDescent="0.2">
      <c r="B23" s="10"/>
      <c r="C23" s="7"/>
      <c r="D23" s="8"/>
      <c r="E23" s="2"/>
      <c r="F23" s="9"/>
      <c r="G23" s="9"/>
      <c r="H23" s="2"/>
    </row>
    <row r="24" spans="2:8" x14ac:dyDescent="0.2">
      <c r="B24" s="10"/>
      <c r="C24" s="7"/>
      <c r="D24" s="8"/>
      <c r="E24" s="2"/>
      <c r="F24" s="9"/>
      <c r="G24" s="9"/>
      <c r="H24" s="2"/>
    </row>
    <row r="25" spans="2:8" x14ac:dyDescent="0.2">
      <c r="B25" s="10"/>
      <c r="C25" s="7"/>
      <c r="D25" s="8"/>
      <c r="E25" s="2"/>
      <c r="F25" s="9"/>
      <c r="G25" s="9"/>
      <c r="H25" s="2"/>
    </row>
    <row r="26" spans="2:8" x14ac:dyDescent="0.2">
      <c r="B26" s="10"/>
      <c r="C26" s="7"/>
      <c r="D26" s="8"/>
      <c r="E26" s="2"/>
      <c r="F26" s="9"/>
      <c r="G26" s="9"/>
      <c r="H26" s="2"/>
    </row>
    <row r="27" spans="2:8" x14ac:dyDescent="0.2">
      <c r="B27" s="10"/>
      <c r="C27" s="7"/>
      <c r="D27" s="8"/>
      <c r="E27" s="2"/>
      <c r="F27" s="9"/>
      <c r="G27" s="9"/>
      <c r="H27" s="2"/>
    </row>
    <row r="28" spans="2:8" x14ac:dyDescent="0.2">
      <c r="B28" s="10"/>
      <c r="C28" s="7"/>
      <c r="D28" s="8"/>
      <c r="E28" s="2"/>
      <c r="F28" s="9"/>
      <c r="G28" s="9"/>
      <c r="H28" s="2"/>
    </row>
    <row r="29" spans="2:8" x14ac:dyDescent="0.2">
      <c r="B29" s="10"/>
      <c r="C29" s="7"/>
      <c r="D29" s="8"/>
      <c r="E29" s="2"/>
      <c r="F29" s="9"/>
      <c r="G29" s="9"/>
      <c r="H29" s="2"/>
    </row>
    <row r="30" spans="2:8" x14ac:dyDescent="0.2">
      <c r="B30" s="10"/>
      <c r="C30" s="7"/>
      <c r="D30" s="8"/>
      <c r="E30" s="2"/>
      <c r="F30" s="9"/>
      <c r="G30" s="9"/>
      <c r="H30" s="2"/>
    </row>
    <row r="31" spans="2:8" x14ac:dyDescent="0.2">
      <c r="B31" s="10"/>
      <c r="C31" s="7"/>
      <c r="D31" s="8"/>
      <c r="E31" s="2"/>
      <c r="F31" s="9"/>
      <c r="G31" s="9"/>
      <c r="H31" s="2"/>
    </row>
    <row r="32" spans="2:8" x14ac:dyDescent="0.2">
      <c r="B32" s="10"/>
      <c r="C32" s="7"/>
      <c r="D32" s="8"/>
      <c r="E32" s="2"/>
      <c r="F32" s="9"/>
      <c r="G32" s="9"/>
      <c r="H32" s="2"/>
    </row>
    <row r="33" spans="2:8" x14ac:dyDescent="0.2">
      <c r="B33" s="10"/>
      <c r="C33" s="7"/>
      <c r="D33" s="8"/>
      <c r="E33" s="2"/>
      <c r="F33" s="9"/>
      <c r="G33" s="9"/>
      <c r="H33" s="2"/>
    </row>
    <row r="34" spans="2:8" x14ac:dyDescent="0.2">
      <c r="B34" s="10"/>
      <c r="C34" s="7"/>
      <c r="D34" s="8"/>
      <c r="E34" s="2"/>
      <c r="F34" s="9"/>
      <c r="G34" s="9"/>
      <c r="H34" s="2"/>
    </row>
    <row r="35" spans="2:8" x14ac:dyDescent="0.2">
      <c r="B35" s="10"/>
      <c r="C35" s="7"/>
      <c r="D35" s="8"/>
      <c r="E35" s="2"/>
      <c r="F35" s="9"/>
      <c r="G35" s="9"/>
      <c r="H35" s="2"/>
    </row>
    <row r="36" spans="2:8" x14ac:dyDescent="0.2">
      <c r="B36" s="10"/>
      <c r="C36" s="7"/>
      <c r="D36" s="8"/>
      <c r="E36" s="2"/>
      <c r="F36" s="9"/>
      <c r="G36" s="9"/>
      <c r="H36" s="2"/>
    </row>
    <row r="37" spans="2:8" x14ac:dyDescent="0.2">
      <c r="B37" s="10"/>
      <c r="C37" s="7"/>
      <c r="D37" s="8"/>
      <c r="E37" s="2"/>
      <c r="F37" s="9"/>
      <c r="G37" s="9"/>
      <c r="H37" s="2"/>
    </row>
    <row r="38" spans="2:8" x14ac:dyDescent="0.2">
      <c r="B38" s="10"/>
      <c r="C38" s="7"/>
      <c r="D38" s="8"/>
      <c r="E38" s="2"/>
      <c r="F38" s="9"/>
      <c r="G38" s="9"/>
      <c r="H38" s="2"/>
    </row>
    <row r="39" spans="2:8" x14ac:dyDescent="0.2">
      <c r="B39" s="10"/>
      <c r="C39" s="7"/>
      <c r="D39" s="8"/>
      <c r="E39" s="2"/>
      <c r="F39" s="9"/>
      <c r="G39" s="9"/>
      <c r="H39" s="2"/>
    </row>
    <row r="40" spans="2:8" x14ac:dyDescent="0.2">
      <c r="B40" s="10"/>
      <c r="C40" s="7"/>
      <c r="D40" s="8"/>
      <c r="E40" s="2"/>
      <c r="F40" s="9"/>
      <c r="G40" s="9"/>
      <c r="H40" s="2"/>
    </row>
    <row r="41" spans="2:8" x14ac:dyDescent="0.2">
      <c r="B41" s="10"/>
      <c r="C41" s="7"/>
      <c r="D41" s="8"/>
      <c r="E41" s="2"/>
      <c r="F41" s="9"/>
      <c r="G41" s="9"/>
      <c r="H41" s="2"/>
    </row>
    <row r="42" spans="2:8" x14ac:dyDescent="0.2">
      <c r="B42" s="10"/>
      <c r="C42" s="7"/>
      <c r="D42" s="8"/>
      <c r="E42" s="2"/>
      <c r="F42" s="9"/>
      <c r="G42" s="9"/>
      <c r="H42" s="2"/>
    </row>
    <row r="43" spans="2:8" x14ac:dyDescent="0.2">
      <c r="B43" s="10"/>
      <c r="C43" s="7"/>
      <c r="D43" s="8"/>
      <c r="E43" s="2"/>
      <c r="F43" s="9"/>
      <c r="G43" s="9"/>
      <c r="H43" s="2"/>
    </row>
    <row r="44" spans="2:8" x14ac:dyDescent="0.2">
      <c r="B44" s="3"/>
      <c r="C44" s="2"/>
      <c r="D44" s="2"/>
      <c r="E44" s="2"/>
      <c r="F44" s="2"/>
      <c r="G44" s="2"/>
      <c r="H44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9107-DFD9-4752-9510-8830220389E8}">
  <sheetPr codeName="Sheet6"/>
  <dimension ref="B3:H44"/>
  <sheetViews>
    <sheetView showGridLines="0" workbookViewId="0"/>
  </sheetViews>
  <sheetFormatPr baseColWidth="10" defaultColWidth="8.83203125" defaultRowHeight="15" x14ac:dyDescent="0.2"/>
  <cols>
    <col min="2" max="2" width="20.83203125" style="11" bestFit="1" customWidth="1"/>
    <col min="4" max="4" width="13.33203125" bestFit="1" customWidth="1"/>
    <col min="7" max="7" width="10.33203125" bestFit="1" customWidth="1"/>
  </cols>
  <sheetData>
    <row r="3" spans="2:8" x14ac:dyDescent="0.2">
      <c r="B3" s="3"/>
      <c r="C3" s="2"/>
      <c r="D3" s="2"/>
      <c r="E3" s="2"/>
      <c r="F3" s="2"/>
      <c r="G3" s="2"/>
      <c r="H3" s="2"/>
    </row>
    <row r="4" spans="2:8" x14ac:dyDescent="0.2">
      <c r="B4" s="3"/>
      <c r="C4" s="2"/>
      <c r="D4" s="2"/>
      <c r="E4" s="2"/>
      <c r="F4" s="2"/>
      <c r="G4" s="2"/>
      <c r="H4" s="2"/>
    </row>
    <row r="5" spans="2:8" x14ac:dyDescent="0.2">
      <c r="B5" s="10"/>
      <c r="C5" s="7"/>
      <c r="D5" s="8"/>
      <c r="E5" s="2"/>
      <c r="F5" s="9"/>
      <c r="G5" s="1"/>
      <c r="H5" s="8"/>
    </row>
    <row r="6" spans="2:8" x14ac:dyDescent="0.2">
      <c r="B6" s="10"/>
      <c r="C6" s="7"/>
      <c r="D6" s="8"/>
      <c r="E6" s="2"/>
      <c r="F6" s="9"/>
      <c r="G6" s="1"/>
      <c r="H6" s="8"/>
    </row>
    <row r="7" spans="2:8" x14ac:dyDescent="0.2">
      <c r="B7" s="17"/>
      <c r="C7" s="5"/>
      <c r="D7" s="1"/>
      <c r="E7" s="2"/>
      <c r="F7" s="9"/>
      <c r="G7" s="1"/>
      <c r="H7" s="8"/>
    </row>
    <row r="8" spans="2:8" x14ac:dyDescent="0.2">
      <c r="B8" s="10"/>
      <c r="C8" s="7"/>
      <c r="D8" s="1"/>
      <c r="E8" s="2"/>
      <c r="F8" s="9"/>
      <c r="G8" s="1"/>
      <c r="H8" s="8"/>
    </row>
    <row r="9" spans="2:8" x14ac:dyDescent="0.2">
      <c r="B9" s="10" t="s">
        <v>25</v>
      </c>
      <c r="C9" s="16">
        <v>35</v>
      </c>
      <c r="D9" s="1"/>
      <c r="E9" s="2"/>
      <c r="F9" s="9"/>
      <c r="G9" s="1"/>
      <c r="H9" s="8"/>
    </row>
    <row r="10" spans="2:8" x14ac:dyDescent="0.2">
      <c r="B10" s="10" t="s">
        <v>21</v>
      </c>
      <c r="C10" s="16">
        <v>18</v>
      </c>
      <c r="D10" s="1"/>
      <c r="E10" s="2"/>
      <c r="F10" s="9"/>
      <c r="G10" s="1"/>
      <c r="H10" s="8"/>
    </row>
    <row r="11" spans="2:8" x14ac:dyDescent="0.2">
      <c r="B11" s="10" t="s">
        <v>22</v>
      </c>
      <c r="C11" s="16">
        <v>5</v>
      </c>
      <c r="D11" s="1"/>
      <c r="E11" s="2"/>
      <c r="F11" s="9"/>
      <c r="G11" s="1"/>
      <c r="H11" s="8"/>
    </row>
    <row r="12" spans="2:8" x14ac:dyDescent="0.2">
      <c r="B12" s="10" t="s">
        <v>23</v>
      </c>
      <c r="C12" s="16">
        <v>-14</v>
      </c>
      <c r="D12" s="1"/>
      <c r="E12" s="2"/>
      <c r="F12" s="9"/>
      <c r="G12" s="1"/>
      <c r="H12" s="8"/>
    </row>
    <row r="13" spans="2:8" x14ac:dyDescent="0.2">
      <c r="B13" s="10" t="s">
        <v>24</v>
      </c>
      <c r="C13" s="14">
        <v>-4</v>
      </c>
      <c r="D13" s="8"/>
      <c r="E13" s="2"/>
      <c r="F13" s="9"/>
      <c r="G13" s="1"/>
      <c r="H13" s="8"/>
    </row>
    <row r="14" spans="2:8" x14ac:dyDescent="0.2">
      <c r="B14" s="10" t="s">
        <v>26</v>
      </c>
      <c r="C14" s="15">
        <f xml:space="preserve"> -1 * SUM(C9:C13)</f>
        <v>-40</v>
      </c>
      <c r="D14" s="8"/>
      <c r="E14" s="2"/>
      <c r="F14" s="9"/>
      <c r="G14" s="1"/>
      <c r="H14" s="8"/>
    </row>
    <row r="15" spans="2:8" x14ac:dyDescent="0.2">
      <c r="D15" s="8"/>
      <c r="E15" s="2"/>
      <c r="F15" s="9"/>
      <c r="G15" s="1"/>
      <c r="H15" s="8"/>
    </row>
    <row r="16" spans="2:8" x14ac:dyDescent="0.2">
      <c r="D16" s="15"/>
      <c r="E16" s="15"/>
      <c r="F16" s="9"/>
      <c r="G16" s="1"/>
      <c r="H16" s="8"/>
    </row>
    <row r="17" spans="2:8" x14ac:dyDescent="0.2">
      <c r="D17" s="15"/>
      <c r="E17" s="15"/>
      <c r="F17" s="9"/>
      <c r="G17" s="9"/>
      <c r="H17" s="2"/>
    </row>
    <row r="18" spans="2:8" x14ac:dyDescent="0.2">
      <c r="D18" s="15"/>
      <c r="E18" s="15"/>
      <c r="F18" s="9"/>
      <c r="G18" s="9"/>
      <c r="H18" s="2"/>
    </row>
    <row r="19" spans="2:8" x14ac:dyDescent="0.2">
      <c r="D19" s="15"/>
      <c r="E19" s="15"/>
      <c r="F19" s="9"/>
      <c r="G19" s="9"/>
      <c r="H19" s="2"/>
    </row>
    <row r="20" spans="2:8" x14ac:dyDescent="0.2">
      <c r="D20" s="15"/>
      <c r="E20" s="15"/>
      <c r="F20" s="9"/>
      <c r="G20" s="9"/>
      <c r="H20" s="2"/>
    </row>
    <row r="21" spans="2:8" x14ac:dyDescent="0.2">
      <c r="D21" s="8"/>
      <c r="E21" s="2"/>
      <c r="F21" s="9"/>
      <c r="G21" s="9"/>
      <c r="H21" s="2"/>
    </row>
    <row r="22" spans="2:8" x14ac:dyDescent="0.2">
      <c r="B22" s="10"/>
      <c r="C22" s="7"/>
      <c r="D22" s="8"/>
      <c r="E22" s="2"/>
      <c r="F22" s="9"/>
      <c r="G22" s="9"/>
      <c r="H22" s="2"/>
    </row>
    <row r="23" spans="2:8" x14ac:dyDescent="0.2">
      <c r="B23" s="10"/>
      <c r="C23" s="7"/>
      <c r="D23" s="8"/>
      <c r="E23" s="2"/>
      <c r="F23" s="9"/>
      <c r="G23" s="9"/>
      <c r="H23" s="2"/>
    </row>
    <row r="24" spans="2:8" x14ac:dyDescent="0.2">
      <c r="B24" s="10"/>
      <c r="C24" s="7"/>
      <c r="D24" s="8"/>
      <c r="E24" s="2"/>
      <c r="F24" s="9"/>
      <c r="G24" s="9"/>
      <c r="H24" s="2"/>
    </row>
    <row r="25" spans="2:8" x14ac:dyDescent="0.2">
      <c r="B25" s="10"/>
      <c r="C25" s="7"/>
      <c r="D25" s="8"/>
      <c r="E25" s="2"/>
      <c r="F25" s="9"/>
      <c r="G25" s="9"/>
      <c r="H25" s="2"/>
    </row>
    <row r="26" spans="2:8" x14ac:dyDescent="0.2">
      <c r="B26" s="10"/>
      <c r="C26" s="7"/>
      <c r="D26" s="8"/>
      <c r="E26" s="2"/>
      <c r="F26" s="9"/>
      <c r="G26" s="9"/>
      <c r="H26" s="2"/>
    </row>
    <row r="27" spans="2:8" x14ac:dyDescent="0.2">
      <c r="B27" s="10"/>
      <c r="C27" s="7"/>
      <c r="D27" s="8"/>
      <c r="E27" s="2"/>
      <c r="F27" s="9"/>
      <c r="G27" s="9"/>
      <c r="H27" s="2"/>
    </row>
    <row r="28" spans="2:8" x14ac:dyDescent="0.2">
      <c r="B28" s="10"/>
      <c r="C28" s="7"/>
      <c r="D28" s="8"/>
      <c r="E28" s="2"/>
      <c r="F28" s="9"/>
      <c r="G28" s="9"/>
      <c r="H28" s="2"/>
    </row>
    <row r="29" spans="2:8" x14ac:dyDescent="0.2">
      <c r="B29" s="10"/>
      <c r="C29" s="7"/>
      <c r="D29" s="8"/>
      <c r="E29" s="2"/>
      <c r="F29" s="9"/>
      <c r="G29" s="9"/>
      <c r="H29" s="2"/>
    </row>
    <row r="30" spans="2:8" x14ac:dyDescent="0.2">
      <c r="B30" s="10"/>
      <c r="C30" s="7"/>
      <c r="D30" s="8"/>
      <c r="E30" s="2"/>
      <c r="F30" s="9"/>
      <c r="G30" s="9"/>
      <c r="H30" s="2"/>
    </row>
    <row r="31" spans="2:8" x14ac:dyDescent="0.2">
      <c r="B31" s="10"/>
      <c r="C31" s="7"/>
      <c r="D31" s="8"/>
      <c r="E31" s="2"/>
      <c r="F31" s="9"/>
      <c r="G31" s="9"/>
      <c r="H31" s="2"/>
    </row>
    <row r="32" spans="2:8" x14ac:dyDescent="0.2">
      <c r="B32" s="10"/>
      <c r="C32" s="7"/>
      <c r="D32" s="8"/>
      <c r="E32" s="2"/>
      <c r="F32" s="9"/>
      <c r="G32" s="9"/>
      <c r="H32" s="2"/>
    </row>
    <row r="33" spans="2:8" x14ac:dyDescent="0.2">
      <c r="B33" s="10"/>
      <c r="C33" s="7"/>
      <c r="D33" s="8"/>
      <c r="E33" s="2"/>
      <c r="F33" s="9"/>
      <c r="G33" s="9"/>
      <c r="H33" s="2"/>
    </row>
    <row r="34" spans="2:8" x14ac:dyDescent="0.2">
      <c r="B34" s="10"/>
      <c r="C34" s="7"/>
      <c r="D34" s="8"/>
      <c r="E34" s="2"/>
      <c r="F34" s="9"/>
      <c r="G34" s="9"/>
      <c r="H34" s="2"/>
    </row>
    <row r="35" spans="2:8" x14ac:dyDescent="0.2">
      <c r="B35" s="10"/>
      <c r="C35" s="7"/>
      <c r="D35" s="8"/>
      <c r="E35" s="2"/>
      <c r="F35" s="9"/>
      <c r="G35" s="9"/>
      <c r="H35" s="2"/>
    </row>
    <row r="36" spans="2:8" x14ac:dyDescent="0.2">
      <c r="B36" s="10"/>
      <c r="C36" s="7"/>
      <c r="D36" s="8"/>
      <c r="E36" s="2"/>
      <c r="F36" s="9"/>
      <c r="G36" s="9"/>
      <c r="H36" s="2"/>
    </row>
    <row r="37" spans="2:8" x14ac:dyDescent="0.2">
      <c r="B37" s="10"/>
      <c r="C37" s="7"/>
      <c r="D37" s="8"/>
      <c r="E37" s="2"/>
      <c r="F37" s="9"/>
      <c r="G37" s="9"/>
      <c r="H37" s="2"/>
    </row>
    <row r="38" spans="2:8" x14ac:dyDescent="0.2">
      <c r="B38" s="10"/>
      <c r="C38" s="7"/>
      <c r="D38" s="8"/>
      <c r="E38" s="2"/>
      <c r="F38" s="9"/>
      <c r="G38" s="9"/>
      <c r="H38" s="2"/>
    </row>
    <row r="39" spans="2:8" x14ac:dyDescent="0.2">
      <c r="B39" s="10"/>
      <c r="C39" s="7"/>
      <c r="D39" s="8"/>
      <c r="E39" s="2"/>
      <c r="F39" s="9"/>
      <c r="G39" s="9"/>
      <c r="H39" s="2"/>
    </row>
    <row r="40" spans="2:8" x14ac:dyDescent="0.2">
      <c r="B40" s="10"/>
      <c r="C40" s="7"/>
      <c r="D40" s="8"/>
      <c r="E40" s="2"/>
      <c r="F40" s="9"/>
      <c r="G40" s="9"/>
      <c r="H40" s="2"/>
    </row>
    <row r="41" spans="2:8" x14ac:dyDescent="0.2">
      <c r="B41" s="10"/>
      <c r="C41" s="7"/>
      <c r="D41" s="8"/>
      <c r="E41" s="2"/>
      <c r="F41" s="9"/>
      <c r="G41" s="9"/>
      <c r="H41" s="2"/>
    </row>
    <row r="42" spans="2:8" x14ac:dyDescent="0.2">
      <c r="B42" s="10"/>
      <c r="C42" s="7"/>
      <c r="D42" s="8"/>
      <c r="E42" s="2"/>
      <c r="F42" s="9"/>
      <c r="G42" s="9"/>
      <c r="H42" s="2"/>
    </row>
    <row r="43" spans="2:8" x14ac:dyDescent="0.2">
      <c r="B43" s="10"/>
      <c r="C43" s="7"/>
      <c r="D43" s="8"/>
      <c r="E43" s="2"/>
      <c r="F43" s="9"/>
      <c r="G43" s="9"/>
      <c r="H43" s="2"/>
    </row>
    <row r="44" spans="2:8" x14ac:dyDescent="0.2">
      <c r="B44" s="3"/>
      <c r="C44" s="2"/>
      <c r="D44" s="2"/>
      <c r="E44" s="2"/>
      <c r="F44" s="2"/>
      <c r="G44" s="2"/>
      <c r="H44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Scatter</vt:lpstr>
      <vt:lpstr>Line</vt:lpstr>
      <vt:lpstr>V bar</vt:lpstr>
      <vt:lpstr>H bar</vt:lpstr>
      <vt:lpstr>WF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kennywhitelaw-jones</dc:creator>
  <cp:lastModifiedBy>Giles Male</cp:lastModifiedBy>
  <dcterms:created xsi:type="dcterms:W3CDTF">2020-11-21T05:11:57Z</dcterms:created>
  <dcterms:modified xsi:type="dcterms:W3CDTF">2022-07-28T16:57:18Z</dcterms:modified>
</cp:coreProperties>
</file>